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B27" i="1"/>
  <c r="C22" i="1"/>
  <c r="D22" i="1"/>
  <c r="E22" i="1"/>
  <c r="F22" i="1"/>
  <c r="G22" i="1"/>
  <c r="H22" i="1"/>
  <c r="I22" i="1"/>
  <c r="J22" i="1"/>
  <c r="K22" i="1"/>
  <c r="L22" i="1"/>
  <c r="M22" i="1"/>
  <c r="N22" i="1"/>
  <c r="B22" i="1"/>
  <c r="G14" i="1"/>
  <c r="D14" i="1"/>
  <c r="C14" i="1"/>
  <c r="E14" i="1"/>
  <c r="F14" i="1"/>
  <c r="H14" i="1"/>
  <c r="I14" i="1"/>
  <c r="J14" i="1"/>
  <c r="K14" i="1"/>
  <c r="L14" i="1"/>
  <c r="M14" i="1"/>
  <c r="N14" i="1"/>
  <c r="B14" i="1"/>
</calcChain>
</file>

<file path=xl/sharedStrings.xml><?xml version="1.0" encoding="utf-8"?>
<sst xmlns="http://schemas.openxmlformats.org/spreadsheetml/2006/main" count="64" uniqueCount="46">
  <si>
    <t>Дети 7-11 лет</t>
  </si>
  <si>
    <t>Первая неделя</t>
  </si>
  <si>
    <t>Понедельник</t>
  </si>
  <si>
    <t>Приём пищи, наименование блюда</t>
  </si>
  <si>
    <t>Выход блюда</t>
  </si>
  <si>
    <t>Пищевые вещества</t>
  </si>
  <si>
    <t>Эн/ц (ккал)</t>
  </si>
  <si>
    <t>Витамины (мг)</t>
  </si>
  <si>
    <t>Минеральные вещества (мг)</t>
  </si>
  <si>
    <t>№ Тк</t>
  </si>
  <si>
    <t>Б</t>
  </si>
  <si>
    <t>Ж</t>
  </si>
  <si>
    <t>У</t>
  </si>
  <si>
    <t>В1</t>
  </si>
  <si>
    <t>С</t>
  </si>
  <si>
    <t>Е</t>
  </si>
  <si>
    <t>А</t>
  </si>
  <si>
    <t>Са</t>
  </si>
  <si>
    <t>Р</t>
  </si>
  <si>
    <t>Mg</t>
  </si>
  <si>
    <t>Fe</t>
  </si>
  <si>
    <t>Суп молчный с крупой</t>
  </si>
  <si>
    <t>Какао с молоком</t>
  </si>
  <si>
    <t>Завтрак</t>
  </si>
  <si>
    <t>Масло сливочное (порциями)</t>
  </si>
  <si>
    <t xml:space="preserve">Яйца вареные </t>
  </si>
  <si>
    <t>Хлеб пшеничный</t>
  </si>
  <si>
    <t>Хлеб ржаной</t>
  </si>
  <si>
    <t>Итого</t>
  </si>
  <si>
    <t>Обед</t>
  </si>
  <si>
    <t>ГП</t>
  </si>
  <si>
    <t>Салат Столичный</t>
  </si>
  <si>
    <t>Борщ из сежей капусты с картофелем, мясом и сметаной (250/9)</t>
  </si>
  <si>
    <t>Биточки рыбные</t>
  </si>
  <si>
    <t>Рагу из овощей</t>
  </si>
  <si>
    <t>Соки овощные, фруктовые, ягодные</t>
  </si>
  <si>
    <t>Полдник</t>
  </si>
  <si>
    <t>Фрукты</t>
  </si>
  <si>
    <t>Кисломолочный напиток</t>
  </si>
  <si>
    <t>Баранки, сушки, бублики</t>
  </si>
  <si>
    <t>Норма соли на весь день</t>
  </si>
  <si>
    <t>1,95 гр.</t>
  </si>
  <si>
    <t>Итого за день</t>
  </si>
  <si>
    <t>Суточная потребность 65%</t>
  </si>
  <si>
    <t>Процент удовлетворения суточной потребности</t>
  </si>
  <si>
    <t xml:space="preserve">Эн/ц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</si>
</sst>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N32" sqref="N32"/>
    </sheetView>
  </sheetViews>
  <sheetFormatPr defaultRowHeight="15" x14ac:dyDescent="0.25"/>
  <cols>
    <col min="1" max="1" width="37" style="15" customWidth="1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25">
      <c r="A4" s="11" t="s">
        <v>3</v>
      </c>
      <c r="B4" s="5" t="s">
        <v>4</v>
      </c>
      <c r="C4" s="5" t="s">
        <v>5</v>
      </c>
      <c r="D4" s="5"/>
      <c r="E4" s="5"/>
      <c r="F4" s="5" t="s">
        <v>6</v>
      </c>
      <c r="G4" s="2" t="s">
        <v>7</v>
      </c>
      <c r="H4" s="2"/>
      <c r="I4" s="2"/>
      <c r="J4" s="2"/>
      <c r="K4" s="2" t="s">
        <v>8</v>
      </c>
      <c r="L4" s="2"/>
      <c r="M4" s="2"/>
      <c r="N4" s="2"/>
      <c r="O4" s="2" t="s">
        <v>9</v>
      </c>
    </row>
    <row r="5" spans="1:15" x14ac:dyDescent="0.25">
      <c r="A5" s="11"/>
      <c r="B5" s="5"/>
      <c r="C5" s="6" t="s">
        <v>10</v>
      </c>
      <c r="D5" s="1" t="s">
        <v>11</v>
      </c>
      <c r="E5" s="1" t="s">
        <v>12</v>
      </c>
      <c r="F5" s="5"/>
      <c r="G5" s="3" t="s">
        <v>13</v>
      </c>
      <c r="H5" s="3" t="s">
        <v>14</v>
      </c>
      <c r="I5" s="1" t="s">
        <v>15</v>
      </c>
      <c r="J5" s="3" t="s">
        <v>16</v>
      </c>
      <c r="K5" s="1" t="s">
        <v>17</v>
      </c>
      <c r="L5" s="1" t="s">
        <v>18</v>
      </c>
      <c r="M5" s="1" t="s">
        <v>19</v>
      </c>
      <c r="N5" s="3" t="s">
        <v>20</v>
      </c>
      <c r="O5" s="2"/>
    </row>
    <row r="6" spans="1:15" x14ac:dyDescent="0.25">
      <c r="A6" s="1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  <c r="K6" s="9">
        <v>11</v>
      </c>
      <c r="L6" s="9">
        <v>12</v>
      </c>
      <c r="M6" s="9">
        <v>13</v>
      </c>
      <c r="N6" s="3">
        <v>14</v>
      </c>
      <c r="O6" s="9">
        <v>15</v>
      </c>
    </row>
    <row r="7" spans="1:15" x14ac:dyDescent="0.25">
      <c r="A7" s="7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</row>
    <row r="8" spans="1:15" x14ac:dyDescent="0.25">
      <c r="A8" s="14" t="s">
        <v>21</v>
      </c>
      <c r="B8" s="16">
        <v>200</v>
      </c>
      <c r="C8" s="16">
        <v>4.92</v>
      </c>
      <c r="D8" s="16">
        <v>5.07</v>
      </c>
      <c r="E8" s="16">
        <v>17.22</v>
      </c>
      <c r="F8" s="16">
        <v>135.16</v>
      </c>
      <c r="G8" s="16">
        <v>7.0000000000000007E-2</v>
      </c>
      <c r="H8" s="16">
        <v>1.82</v>
      </c>
      <c r="I8" s="16">
        <v>7.0000000000000007E-2</v>
      </c>
      <c r="J8" s="17">
        <v>0.04</v>
      </c>
      <c r="K8" s="16">
        <v>170.59</v>
      </c>
      <c r="L8" s="16">
        <v>144.83000000000001</v>
      </c>
      <c r="M8" s="16">
        <v>25.68</v>
      </c>
      <c r="N8" s="17">
        <v>0.28000000000000003</v>
      </c>
      <c r="O8" s="16">
        <v>5</v>
      </c>
    </row>
    <row r="9" spans="1:15" x14ac:dyDescent="0.25">
      <c r="A9" s="14" t="s">
        <v>22</v>
      </c>
      <c r="B9" s="16">
        <v>180</v>
      </c>
      <c r="C9" s="16">
        <v>5.57</v>
      </c>
      <c r="D9" s="16">
        <v>4.59</v>
      </c>
      <c r="E9" s="16">
        <v>26.11</v>
      </c>
      <c r="F9" s="16">
        <v>149.69999999999999</v>
      </c>
      <c r="G9" s="16">
        <v>7.0000000000000007E-2</v>
      </c>
      <c r="H9" s="16">
        <v>2.11</v>
      </c>
      <c r="I9" s="16">
        <v>0.01</v>
      </c>
      <c r="J9" s="17">
        <v>0.04</v>
      </c>
      <c r="K9" s="16">
        <v>199.55</v>
      </c>
      <c r="L9" s="16">
        <v>169.38</v>
      </c>
      <c r="M9" s="16">
        <v>37.979999999999997</v>
      </c>
      <c r="N9" s="17">
        <v>1.01</v>
      </c>
      <c r="O9" s="16">
        <v>63</v>
      </c>
    </row>
    <row r="10" spans="1:15" x14ac:dyDescent="0.25">
      <c r="A10" s="14" t="s">
        <v>24</v>
      </c>
      <c r="B10" s="16">
        <v>7</v>
      </c>
      <c r="C10" s="16">
        <v>0.06</v>
      </c>
      <c r="D10" s="16">
        <v>5.08</v>
      </c>
      <c r="E10" s="16">
        <v>0.09</v>
      </c>
      <c r="F10" s="16">
        <v>46.27</v>
      </c>
      <c r="G10" s="16">
        <v>0</v>
      </c>
      <c r="H10" s="16">
        <v>0</v>
      </c>
      <c r="I10" s="16">
        <v>7.0000000000000007E-2</v>
      </c>
      <c r="J10" s="16">
        <v>0.03</v>
      </c>
      <c r="K10" s="16">
        <v>1.68</v>
      </c>
      <c r="L10" s="16">
        <v>2.1</v>
      </c>
      <c r="M10" s="16">
        <v>0</v>
      </c>
      <c r="N10" s="16">
        <v>0.01</v>
      </c>
      <c r="O10" s="16">
        <v>12</v>
      </c>
    </row>
    <row r="11" spans="1:15" x14ac:dyDescent="0.25">
      <c r="A11" s="13" t="s">
        <v>25</v>
      </c>
      <c r="B11" s="16">
        <v>40</v>
      </c>
      <c r="C11" s="16">
        <v>5.0999999999999996</v>
      </c>
      <c r="D11" s="16">
        <v>4.5999999999999996</v>
      </c>
      <c r="E11" s="16">
        <v>0.3</v>
      </c>
      <c r="F11" s="16">
        <v>63</v>
      </c>
      <c r="G11" s="16">
        <v>0.03</v>
      </c>
      <c r="H11" s="16">
        <v>0</v>
      </c>
      <c r="I11" s="16">
        <v>0.2</v>
      </c>
      <c r="J11" s="16">
        <v>0.1</v>
      </c>
      <c r="K11" s="16">
        <v>22</v>
      </c>
      <c r="L11" s="16">
        <v>77</v>
      </c>
      <c r="M11" s="16">
        <v>5</v>
      </c>
      <c r="N11" s="16">
        <v>1</v>
      </c>
      <c r="O11" s="16">
        <v>11</v>
      </c>
    </row>
    <row r="12" spans="1:15" x14ac:dyDescent="0.25">
      <c r="A12" s="13" t="s">
        <v>26</v>
      </c>
      <c r="B12" s="16">
        <v>50</v>
      </c>
      <c r="C12" s="16">
        <v>3.84</v>
      </c>
      <c r="D12" s="16">
        <v>0.38</v>
      </c>
      <c r="E12" s="16">
        <v>22.31</v>
      </c>
      <c r="F12" s="16">
        <v>95.38</v>
      </c>
      <c r="G12" s="16">
        <v>0.05</v>
      </c>
      <c r="H12" s="16">
        <v>0</v>
      </c>
      <c r="I12" s="16">
        <v>0.5</v>
      </c>
      <c r="J12" s="16">
        <v>0</v>
      </c>
      <c r="K12" s="16">
        <v>10.130000000000001</v>
      </c>
      <c r="L12" s="16">
        <v>30.08</v>
      </c>
      <c r="M12" s="16">
        <v>6.44</v>
      </c>
      <c r="N12" s="16">
        <v>0.51</v>
      </c>
      <c r="O12" s="16" t="s">
        <v>30</v>
      </c>
    </row>
    <row r="13" spans="1:15" x14ac:dyDescent="0.25">
      <c r="A13" s="13" t="s">
        <v>27</v>
      </c>
      <c r="B13" s="16">
        <v>40</v>
      </c>
      <c r="C13" s="16">
        <v>2.65</v>
      </c>
      <c r="D13" s="16">
        <v>0.48</v>
      </c>
      <c r="E13" s="16">
        <v>16.73</v>
      </c>
      <c r="F13" s="16">
        <v>71.2</v>
      </c>
      <c r="G13" s="16">
        <v>7.0000000000000007E-2</v>
      </c>
      <c r="H13" s="16">
        <v>0</v>
      </c>
      <c r="I13" s="16">
        <v>0.56000000000000005</v>
      </c>
      <c r="J13" s="16">
        <v>0</v>
      </c>
      <c r="K13" s="16">
        <v>14</v>
      </c>
      <c r="L13" s="16">
        <v>63.2</v>
      </c>
      <c r="M13" s="16">
        <v>18.8</v>
      </c>
      <c r="N13" s="16">
        <v>1.56</v>
      </c>
      <c r="O13" s="16" t="s">
        <v>30</v>
      </c>
    </row>
    <row r="14" spans="1:15" x14ac:dyDescent="0.25">
      <c r="A14" s="13" t="s">
        <v>28</v>
      </c>
      <c r="B14" s="16">
        <f>SUM(B8:B13)</f>
        <v>517</v>
      </c>
      <c r="C14" s="16">
        <f t="shared" ref="C14:O14" si="0">SUM(C8:C13)</f>
        <v>22.14</v>
      </c>
      <c r="D14" s="16">
        <f>SUM(D8:D13)</f>
        <v>20.2</v>
      </c>
      <c r="E14" s="16">
        <f t="shared" si="0"/>
        <v>82.76</v>
      </c>
      <c r="F14" s="16">
        <f t="shared" si="0"/>
        <v>560.71</v>
      </c>
      <c r="G14" s="16">
        <f t="shared" si="0"/>
        <v>0.29000000000000004</v>
      </c>
      <c r="H14" s="16">
        <f t="shared" si="0"/>
        <v>3.9299999999999997</v>
      </c>
      <c r="I14" s="16">
        <f t="shared" si="0"/>
        <v>1.4100000000000001</v>
      </c>
      <c r="J14" s="16">
        <f t="shared" si="0"/>
        <v>0.21000000000000002</v>
      </c>
      <c r="K14" s="16">
        <f t="shared" si="0"/>
        <v>417.95</v>
      </c>
      <c r="L14" s="16">
        <f t="shared" si="0"/>
        <v>486.59000000000003</v>
      </c>
      <c r="M14" s="16">
        <f t="shared" si="0"/>
        <v>93.899999999999991</v>
      </c>
      <c r="N14" s="16">
        <f t="shared" si="0"/>
        <v>4.3699999999999992</v>
      </c>
      <c r="O14" s="16"/>
    </row>
    <row r="15" spans="1:15" x14ac:dyDescent="0.25">
      <c r="A15" s="7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/>
    </row>
    <row r="16" spans="1:15" x14ac:dyDescent="0.25">
      <c r="A16" s="13" t="s">
        <v>31</v>
      </c>
      <c r="B16" s="4">
        <v>60</v>
      </c>
      <c r="C16" s="4">
        <v>7.22</v>
      </c>
      <c r="D16" s="4">
        <v>6.31</v>
      </c>
      <c r="E16" s="4">
        <v>4.38</v>
      </c>
      <c r="F16" s="4">
        <v>91.73</v>
      </c>
      <c r="G16" s="4">
        <v>7.0000000000000007E-2</v>
      </c>
      <c r="H16" s="4">
        <v>6.07</v>
      </c>
      <c r="I16" s="4">
        <v>0.17</v>
      </c>
      <c r="J16" s="4">
        <v>0.02</v>
      </c>
      <c r="K16" s="4">
        <v>18.649999999999999</v>
      </c>
      <c r="L16" s="4">
        <v>79.73</v>
      </c>
      <c r="M16" s="4">
        <v>14.42</v>
      </c>
      <c r="N16" s="4">
        <v>0.83</v>
      </c>
      <c r="O16" s="4">
        <v>23</v>
      </c>
    </row>
    <row r="17" spans="1:15" ht="30" x14ac:dyDescent="0.25">
      <c r="A17" s="12" t="s">
        <v>32</v>
      </c>
      <c r="B17" s="4">
        <v>258</v>
      </c>
      <c r="C17" s="4">
        <v>5.78</v>
      </c>
      <c r="D17" s="4">
        <v>6.79</v>
      </c>
      <c r="E17" s="4">
        <v>16.46</v>
      </c>
      <c r="F17" s="4">
        <v>110.12</v>
      </c>
      <c r="G17" s="4">
        <v>0.1</v>
      </c>
      <c r="H17" s="4">
        <v>30.08</v>
      </c>
      <c r="I17" s="4">
        <v>0.38</v>
      </c>
      <c r="J17" s="4">
        <v>0.03</v>
      </c>
      <c r="K17" s="4">
        <v>62.3</v>
      </c>
      <c r="L17" s="4">
        <v>103.36</v>
      </c>
      <c r="M17" s="4">
        <v>34.299999999999997</v>
      </c>
      <c r="N17" s="4">
        <v>1.78</v>
      </c>
      <c r="O17" s="4">
        <v>29</v>
      </c>
    </row>
    <row r="18" spans="1:15" x14ac:dyDescent="0.25">
      <c r="A18" s="13" t="s">
        <v>33</v>
      </c>
      <c r="B18" s="4">
        <v>100</v>
      </c>
      <c r="C18" s="4">
        <v>19.12</v>
      </c>
      <c r="D18" s="4">
        <v>8.57</v>
      </c>
      <c r="E18" s="4">
        <v>7.93</v>
      </c>
      <c r="F18" s="4">
        <v>192.48</v>
      </c>
      <c r="G18" s="4">
        <v>0.2</v>
      </c>
      <c r="H18" s="4">
        <v>0.91</v>
      </c>
      <c r="I18" s="4">
        <v>1.49</v>
      </c>
      <c r="J18" s="4">
        <v>0.05</v>
      </c>
      <c r="K18" s="4">
        <v>44.51</v>
      </c>
      <c r="L18" s="4">
        <v>92.11</v>
      </c>
      <c r="M18" s="4">
        <v>29.71</v>
      </c>
      <c r="N18" s="4">
        <v>0.91</v>
      </c>
      <c r="O18" s="4">
        <v>49</v>
      </c>
    </row>
    <row r="19" spans="1:15" x14ac:dyDescent="0.25">
      <c r="A19" s="13" t="s">
        <v>34</v>
      </c>
      <c r="B19" s="4">
        <v>150</v>
      </c>
      <c r="C19" s="4">
        <v>2.69</v>
      </c>
      <c r="D19" s="4">
        <v>7.99</v>
      </c>
      <c r="E19" s="4">
        <v>9.14</v>
      </c>
      <c r="F19" s="4">
        <v>219.86</v>
      </c>
      <c r="G19" s="4">
        <v>0.13</v>
      </c>
      <c r="H19" s="4">
        <v>56.7</v>
      </c>
      <c r="I19" s="4">
        <v>3.07</v>
      </c>
      <c r="J19" s="4">
        <v>0.02</v>
      </c>
      <c r="K19" s="4">
        <v>38.979999999999997</v>
      </c>
      <c r="L19" s="4">
        <v>29.12</v>
      </c>
      <c r="M19" s="4">
        <v>27.9</v>
      </c>
      <c r="N19" s="4">
        <v>0.96</v>
      </c>
      <c r="O19" s="4">
        <v>55</v>
      </c>
    </row>
    <row r="20" spans="1:15" x14ac:dyDescent="0.25">
      <c r="A20" s="13" t="s">
        <v>35</v>
      </c>
      <c r="B20" s="4">
        <v>180</v>
      </c>
      <c r="C20" s="4">
        <v>0.18</v>
      </c>
      <c r="D20" s="4">
        <v>0.18</v>
      </c>
      <c r="E20" s="4">
        <v>20.52</v>
      </c>
      <c r="F20" s="4">
        <v>90</v>
      </c>
      <c r="G20" s="4">
        <v>0</v>
      </c>
      <c r="H20" s="4">
        <v>18</v>
      </c>
      <c r="I20" s="4">
        <v>1.44</v>
      </c>
      <c r="J20" s="4">
        <v>0</v>
      </c>
      <c r="K20" s="4">
        <v>46.8</v>
      </c>
      <c r="L20" s="4">
        <v>73.8</v>
      </c>
      <c r="M20" s="4">
        <v>27</v>
      </c>
      <c r="N20" s="4">
        <v>2.88</v>
      </c>
      <c r="O20" s="4">
        <v>73</v>
      </c>
    </row>
    <row r="21" spans="1:15" x14ac:dyDescent="0.25">
      <c r="A21" s="13" t="s">
        <v>26</v>
      </c>
      <c r="B21" s="4">
        <v>30</v>
      </c>
      <c r="C21" s="4">
        <v>2.2999999999999998</v>
      </c>
      <c r="D21" s="4">
        <v>0.23</v>
      </c>
      <c r="E21" s="4">
        <v>13.39</v>
      </c>
      <c r="F21" s="4">
        <v>57.23</v>
      </c>
      <c r="G21" s="4">
        <v>0.03</v>
      </c>
      <c r="H21" s="4">
        <v>0</v>
      </c>
      <c r="I21" s="4">
        <v>0.3</v>
      </c>
      <c r="J21" s="4">
        <v>0</v>
      </c>
      <c r="K21" s="4">
        <v>6.08</v>
      </c>
      <c r="L21" s="4">
        <v>18.05</v>
      </c>
      <c r="M21" s="4">
        <v>3.86</v>
      </c>
      <c r="N21" s="4">
        <v>0.31</v>
      </c>
      <c r="O21" s="4" t="s">
        <v>30</v>
      </c>
    </row>
    <row r="22" spans="1:15" x14ac:dyDescent="0.25">
      <c r="A22" s="13" t="s">
        <v>28</v>
      </c>
      <c r="B22" s="4">
        <f>SUM(B16:B21)</f>
        <v>778</v>
      </c>
      <c r="C22" s="4">
        <f t="shared" ref="C22:O22" si="1">SUM(C16:C21)</f>
        <v>37.29</v>
      </c>
      <c r="D22" s="4">
        <f t="shared" si="1"/>
        <v>30.070000000000004</v>
      </c>
      <c r="E22" s="4">
        <f t="shared" si="1"/>
        <v>71.819999999999993</v>
      </c>
      <c r="F22" s="4">
        <f t="shared" si="1"/>
        <v>761.42000000000007</v>
      </c>
      <c r="G22" s="4">
        <f t="shared" si="1"/>
        <v>0.53</v>
      </c>
      <c r="H22" s="4">
        <f t="shared" si="1"/>
        <v>111.75999999999999</v>
      </c>
      <c r="I22" s="4">
        <f t="shared" si="1"/>
        <v>6.8499999999999988</v>
      </c>
      <c r="J22" s="4">
        <f t="shared" si="1"/>
        <v>0.12000000000000001</v>
      </c>
      <c r="K22" s="4">
        <f t="shared" si="1"/>
        <v>217.31999999999996</v>
      </c>
      <c r="L22" s="4">
        <f t="shared" si="1"/>
        <v>396.17</v>
      </c>
      <c r="M22" s="4">
        <f t="shared" si="1"/>
        <v>137.19000000000003</v>
      </c>
      <c r="N22" s="4">
        <f t="shared" si="1"/>
        <v>7.67</v>
      </c>
      <c r="O22" s="4"/>
    </row>
    <row r="23" spans="1:15" x14ac:dyDescent="0.25">
      <c r="A23" s="7" t="s">
        <v>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8"/>
    </row>
    <row r="24" spans="1:15" x14ac:dyDescent="0.25">
      <c r="A24" s="13" t="s">
        <v>37</v>
      </c>
      <c r="B24" s="4">
        <v>105</v>
      </c>
      <c r="C24" s="4">
        <v>1.58</v>
      </c>
      <c r="D24" s="4">
        <v>0.53</v>
      </c>
      <c r="E24" s="4">
        <v>22.05</v>
      </c>
      <c r="F24" s="4">
        <v>100.8</v>
      </c>
      <c r="G24" s="4">
        <v>0.04</v>
      </c>
      <c r="H24" s="4">
        <v>10.5</v>
      </c>
      <c r="I24" s="4">
        <v>0.42</v>
      </c>
      <c r="J24" s="4">
        <v>0</v>
      </c>
      <c r="K24" s="4">
        <v>8.4</v>
      </c>
      <c r="L24" s="4">
        <v>29.4</v>
      </c>
      <c r="M24" s="4">
        <v>44.1</v>
      </c>
      <c r="N24" s="4">
        <v>0.63</v>
      </c>
      <c r="O24" s="4" t="s">
        <v>30</v>
      </c>
    </row>
    <row r="25" spans="1:15" x14ac:dyDescent="0.25">
      <c r="A25" s="13" t="s">
        <v>38</v>
      </c>
      <c r="B25" s="4">
        <v>180</v>
      </c>
      <c r="C25" s="4">
        <v>9</v>
      </c>
      <c r="D25" s="4">
        <v>5.76</v>
      </c>
      <c r="E25" s="4">
        <v>15.3</v>
      </c>
      <c r="F25" s="4">
        <v>156.6</v>
      </c>
      <c r="G25" s="4">
        <v>0.05</v>
      </c>
      <c r="H25" s="4">
        <v>1.08</v>
      </c>
      <c r="I25" s="4">
        <v>0</v>
      </c>
      <c r="J25" s="4">
        <v>36</v>
      </c>
      <c r="K25" s="4">
        <v>214.2</v>
      </c>
      <c r="L25" s="4">
        <v>163.80000000000001</v>
      </c>
      <c r="M25" s="4">
        <v>25.2</v>
      </c>
      <c r="N25" s="4">
        <v>0.18</v>
      </c>
      <c r="O25" s="4">
        <v>61</v>
      </c>
    </row>
    <row r="26" spans="1:15" x14ac:dyDescent="0.25">
      <c r="A26" s="13" t="s">
        <v>39</v>
      </c>
      <c r="B26" s="4">
        <v>40</v>
      </c>
      <c r="C26" s="4">
        <v>3.2</v>
      </c>
      <c r="D26" s="4">
        <v>2.6</v>
      </c>
      <c r="E26" s="4">
        <v>24.4</v>
      </c>
      <c r="F26" s="4">
        <v>146</v>
      </c>
      <c r="G26" s="4">
        <v>0.06</v>
      </c>
      <c r="H26" s="4">
        <v>0</v>
      </c>
      <c r="I26" s="4">
        <v>0.64</v>
      </c>
      <c r="J26" s="4">
        <v>0</v>
      </c>
      <c r="K26" s="4">
        <v>9.6</v>
      </c>
      <c r="L26" s="4">
        <v>36.4</v>
      </c>
      <c r="M26" s="4">
        <v>7.2</v>
      </c>
      <c r="N26" s="4">
        <v>0.64</v>
      </c>
      <c r="O26" s="4" t="s">
        <v>30</v>
      </c>
    </row>
    <row r="27" spans="1:15" x14ac:dyDescent="0.25">
      <c r="A27" s="13" t="s">
        <v>28</v>
      </c>
      <c r="B27" s="4">
        <f>SUM(B24:B26)</f>
        <v>325</v>
      </c>
      <c r="C27" s="4">
        <f t="shared" ref="C27:O27" si="2">SUM(C24:C26)</f>
        <v>13.780000000000001</v>
      </c>
      <c r="D27" s="4">
        <f t="shared" si="2"/>
        <v>8.89</v>
      </c>
      <c r="E27" s="4">
        <f t="shared" si="2"/>
        <v>61.75</v>
      </c>
      <c r="F27" s="4">
        <f t="shared" si="2"/>
        <v>403.4</v>
      </c>
      <c r="G27" s="4">
        <f t="shared" si="2"/>
        <v>0.15</v>
      </c>
      <c r="H27" s="4">
        <f t="shared" si="2"/>
        <v>11.58</v>
      </c>
      <c r="I27" s="4">
        <f t="shared" si="2"/>
        <v>1.06</v>
      </c>
      <c r="J27" s="4">
        <f t="shared" si="2"/>
        <v>36</v>
      </c>
      <c r="K27" s="4">
        <f t="shared" si="2"/>
        <v>232.2</v>
      </c>
      <c r="L27" s="4">
        <f t="shared" si="2"/>
        <v>229.60000000000002</v>
      </c>
      <c r="M27" s="4">
        <f t="shared" si="2"/>
        <v>76.5</v>
      </c>
      <c r="N27" s="4">
        <f t="shared" si="2"/>
        <v>1.4500000000000002</v>
      </c>
      <c r="O27" s="4"/>
    </row>
    <row r="28" spans="1:15" x14ac:dyDescent="0.25">
      <c r="A28" s="13" t="s">
        <v>40</v>
      </c>
      <c r="B28" s="4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13"/>
      <c r="B29" s="4"/>
      <c r="C29" s="18" t="s">
        <v>10</v>
      </c>
      <c r="D29" s="18" t="s">
        <v>11</v>
      </c>
      <c r="E29" s="18" t="s">
        <v>12</v>
      </c>
      <c r="F29" s="21" t="s">
        <v>45</v>
      </c>
      <c r="G29" s="18" t="s">
        <v>13</v>
      </c>
      <c r="H29" s="18" t="s">
        <v>14</v>
      </c>
      <c r="I29" s="18" t="s">
        <v>15</v>
      </c>
      <c r="J29" s="18" t="s">
        <v>16</v>
      </c>
      <c r="K29" s="18" t="s">
        <v>17</v>
      </c>
      <c r="L29" s="18" t="s">
        <v>18</v>
      </c>
      <c r="M29" s="18" t="s">
        <v>19</v>
      </c>
      <c r="N29" s="18" t="s">
        <v>20</v>
      </c>
      <c r="O29" s="18"/>
    </row>
    <row r="30" spans="1:15" x14ac:dyDescent="0.25">
      <c r="A30" s="19" t="s">
        <v>42</v>
      </c>
      <c r="B30" s="4"/>
      <c r="C30" s="4">
        <v>73.2</v>
      </c>
      <c r="D30" s="4">
        <v>59.14</v>
      </c>
      <c r="E30" s="4">
        <v>216.33</v>
      </c>
      <c r="F30" s="6">
        <v>1725.22</v>
      </c>
      <c r="G30" s="4">
        <v>0.98</v>
      </c>
      <c r="H30" s="4">
        <v>127.27</v>
      </c>
      <c r="I30" s="4">
        <v>9.32</v>
      </c>
      <c r="J30" s="4">
        <v>36.33</v>
      </c>
      <c r="K30" s="4">
        <v>867.46</v>
      </c>
      <c r="L30" s="4">
        <v>1112.3499999999999</v>
      </c>
      <c r="M30" s="4">
        <v>307.58</v>
      </c>
      <c r="N30" s="4">
        <v>13.49</v>
      </c>
      <c r="O30" s="4"/>
    </row>
    <row r="31" spans="1:15" x14ac:dyDescent="0.25">
      <c r="A31" s="19" t="s">
        <v>43</v>
      </c>
      <c r="B31" s="4"/>
      <c r="C31" s="4">
        <v>50.05</v>
      </c>
      <c r="D31" s="4">
        <v>51.35</v>
      </c>
      <c r="E31" s="4">
        <v>217.75</v>
      </c>
      <c r="F31" s="4">
        <v>1527.5</v>
      </c>
      <c r="G31" s="4">
        <v>0.78</v>
      </c>
      <c r="H31" s="4">
        <v>39</v>
      </c>
      <c r="I31" s="4">
        <v>6.5</v>
      </c>
      <c r="J31" s="4">
        <v>0.46</v>
      </c>
      <c r="K31" s="4">
        <v>715</v>
      </c>
      <c r="L31" s="4">
        <v>715</v>
      </c>
      <c r="M31" s="4">
        <v>162.5</v>
      </c>
      <c r="N31" s="4">
        <v>7.8</v>
      </c>
      <c r="O31" s="4"/>
    </row>
    <row r="32" spans="1:15" ht="30" x14ac:dyDescent="0.25">
      <c r="A32" s="20" t="s">
        <v>44</v>
      </c>
      <c r="B32" s="4"/>
      <c r="C32" s="4">
        <v>146.19999999999999</v>
      </c>
      <c r="D32" s="4">
        <v>115.17</v>
      </c>
      <c r="E32" s="4">
        <v>99.35</v>
      </c>
      <c r="F32" s="4">
        <v>112.96</v>
      </c>
      <c r="G32" s="4">
        <v>125.47</v>
      </c>
      <c r="H32" s="4">
        <v>326.33</v>
      </c>
      <c r="I32" s="4">
        <v>143.88</v>
      </c>
      <c r="J32" s="4">
        <v>7984.18</v>
      </c>
      <c r="K32" s="4">
        <v>121.32</v>
      </c>
      <c r="L32" s="4">
        <v>155.57</v>
      </c>
      <c r="M32" s="4">
        <v>189.28</v>
      </c>
      <c r="N32" s="4">
        <v>173</v>
      </c>
      <c r="O32" s="4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mergeCells count="12">
    <mergeCell ref="A23:O23"/>
    <mergeCell ref="A7:O7"/>
    <mergeCell ref="A15:O15"/>
    <mergeCell ref="C4:E4"/>
    <mergeCell ref="F4:F5"/>
    <mergeCell ref="G4:J4"/>
    <mergeCell ref="K4:N4"/>
    <mergeCell ref="O4:O5"/>
    <mergeCell ref="A1:O1"/>
    <mergeCell ref="A2:O2"/>
    <mergeCell ref="A3:O3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2022-09-08T13:28:05Z</dcterms:modified>
</cp:coreProperties>
</file>